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teachers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<sst xmlns="http://schemas.openxmlformats.org/spreadsheetml/2006/main" count="54" uniqueCount="48">
  <si>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paper based</t>
  </si>
  <si>
    <t>Actions</t>
  </si>
  <si>
    <t>Indicators</t>
  </si>
  <si>
    <t>indicators</t>
  </si>
  <si>
    <t>p(a=0)</t>
  </si>
  <si>
    <t>queuing = n</t>
  </si>
  <si>
    <r>
      <t>waiting = t</t>
    </r>
    <r>
      <rPr>
        <vertAlign val="subscript"/>
        <sz val="12"/>
        <rFont val="Times New Roman"/>
        <family val="1"/>
      </rPr>
      <t>f</t>
    </r>
  </si>
  <si>
    <t>service engagement</t>
  </si>
  <si>
    <t>m =</t>
  </si>
  <si>
    <t xml:space="preserve"> 3600/duration of service</t>
  </si>
  <si>
    <t>n =</t>
  </si>
  <si>
    <t>tf =</t>
  </si>
  <si>
    <t>service idle</t>
  </si>
  <si>
    <t>PROCESS OF DOCUMENT PRODUCTION</t>
  </si>
  <si>
    <t>Activity of teachers: estimate of benefits</t>
  </si>
  <si>
    <t>intranet</t>
  </si>
  <si>
    <t>probability of no action</t>
  </si>
  <si>
    <t>actions completed per hour</t>
  </si>
  <si>
    <t>idleness of teachers</t>
  </si>
  <si>
    <t>idleness = r</t>
  </si>
  <si>
    <t xml:space="preserve">actions to perform </t>
  </si>
  <si>
    <t>b = a/m</t>
  </si>
  <si>
    <t>teachers involved</t>
  </si>
  <si>
    <t>1 - b</t>
  </si>
  <si>
    <r>
      <t>b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/(1-b)</t>
    </r>
  </si>
  <si>
    <t>n/a</t>
  </si>
  <si>
    <t>prepare memo text: minutes</t>
  </si>
  <si>
    <t>access information for memos: minutes</t>
  </si>
  <si>
    <t>prepare draft text of memo: minutes</t>
  </si>
  <si>
    <t>finalise draft text of memo: minutes</t>
  </si>
  <si>
    <t>print - photocopy: minutes</t>
  </si>
  <si>
    <t>1. Service completion (standard processes: time in minutes)</t>
  </si>
  <si>
    <t>access files of school board: minutes</t>
  </si>
  <si>
    <t>prepare document for board: minutes</t>
  </si>
  <si>
    <t>revise/finalise draft document: minutes</t>
  </si>
  <si>
    <t>documents for school board: minutes</t>
  </si>
  <si>
    <t>"m" = 60/w</t>
  </si>
  <si>
    <t>p(a=0) =</t>
  </si>
  <si>
    <t>no document to complete</t>
  </si>
  <si>
    <t>waiting time per document</t>
  </si>
  <si>
    <t>documents queuing</t>
  </si>
  <si>
    <t>2. Final result (queuing model: data per hour)</t>
  </si>
  <si>
    <t>documents waiting action</t>
  </si>
  <si>
    <t>inactivity of teachers/duty</t>
  </si>
  <si>
    <t>"a" = 6/5</t>
  </si>
  <si>
    <t>Average completion: "w" minutes</t>
  </si>
  <si>
    <t>3. Formulas used: queuing models</t>
  </si>
  <si>
    <t>"s"=teachers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</si>
</sst>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0%"/>
    <numFmt numFmtId="166" formatCode="0.00000%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Arial Black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D23" sqref="D23"/>
    </sheetView>
  </sheetViews>
  <sheetFormatPr defaultColWidth="9.140625" defaultRowHeight="12.75"/>
  <cols>
    <col min="1" max="5" width="12.7109375" style="0" customWidth="1"/>
  </cols>
  <sheetData>
    <row r="1" spans="1:5" ht="19.5">
      <c r="A1" s="27" t="s">
        <v>13</v>
      </c>
      <c r="B1" s="27"/>
      <c r="C1" s="27"/>
      <c r="D1" s="27"/>
      <c r="E1" s="27"/>
    </row>
    <row r="2" spans="1:5" ht="12.75">
      <c r="A2" s="28" t="s">
        <v>14</v>
      </c>
      <c r="B2" s="28"/>
      <c r="C2" s="28"/>
      <c r="D2" s="28"/>
      <c r="E2" s="28"/>
    </row>
    <row r="4" spans="1:4" ht="12.75">
      <c r="A4" s="1" t="s">
        <v>31</v>
      </c>
      <c r="D4" s="2"/>
    </row>
    <row r="5" spans="1:5" ht="12.75">
      <c r="A5" s="29" t="s">
        <v>1</v>
      </c>
      <c r="B5" s="29"/>
      <c r="C5" s="29"/>
      <c r="D5" s="9" t="s">
        <v>0</v>
      </c>
      <c r="E5" s="3" t="s">
        <v>15</v>
      </c>
    </row>
    <row r="6" spans="1:5" ht="15.75" customHeight="1">
      <c r="A6" s="18" t="s">
        <v>27</v>
      </c>
      <c r="B6" s="19"/>
      <c r="C6" s="20"/>
      <c r="D6" s="4">
        <v>5</v>
      </c>
      <c r="E6" s="4">
        <v>4</v>
      </c>
    </row>
    <row r="7" spans="1:5" ht="15.75" customHeight="1">
      <c r="A7" s="18" t="s">
        <v>28</v>
      </c>
      <c r="B7" s="19"/>
      <c r="C7" s="20"/>
      <c r="D7" s="4">
        <v>25</v>
      </c>
      <c r="E7" s="4">
        <v>25</v>
      </c>
    </row>
    <row r="8" spans="1:5" ht="15.75" customHeight="1">
      <c r="A8" s="18" t="s">
        <v>29</v>
      </c>
      <c r="B8" s="19"/>
      <c r="C8" s="20"/>
      <c r="D8" s="4">
        <v>10</v>
      </c>
      <c r="E8" s="4">
        <v>9</v>
      </c>
    </row>
    <row r="9" spans="1:5" ht="15.75" customHeight="1">
      <c r="A9" s="18" t="s">
        <v>30</v>
      </c>
      <c r="B9" s="19"/>
      <c r="C9" s="20"/>
      <c r="D9" s="4">
        <v>1</v>
      </c>
      <c r="E9" s="4">
        <v>1</v>
      </c>
    </row>
    <row r="10" spans="1:5" ht="15.75">
      <c r="A10" s="24" t="s">
        <v>26</v>
      </c>
      <c r="B10" s="25"/>
      <c r="C10" s="26"/>
      <c r="D10" s="6">
        <f>SUM(D6:D9)</f>
        <v>41</v>
      </c>
      <c r="E10" s="6">
        <f>SUM(E6:E9)</f>
        <v>39</v>
      </c>
    </row>
    <row r="11" spans="1:5" ht="15.75" customHeight="1">
      <c r="A11" s="18" t="s">
        <v>32</v>
      </c>
      <c r="B11" s="19"/>
      <c r="C11" s="20"/>
      <c r="D11" s="4">
        <v>5</v>
      </c>
      <c r="E11" s="4">
        <v>4</v>
      </c>
    </row>
    <row r="12" spans="1:5" ht="15.75">
      <c r="A12" s="18" t="s">
        <v>33</v>
      </c>
      <c r="B12" s="19"/>
      <c r="C12" s="20"/>
      <c r="D12" s="4">
        <v>20</v>
      </c>
      <c r="E12" s="4">
        <v>20</v>
      </c>
    </row>
    <row r="13" spans="1:5" ht="15.75">
      <c r="A13" s="18" t="s">
        <v>34</v>
      </c>
      <c r="B13" s="19"/>
      <c r="C13" s="20"/>
      <c r="D13" s="4">
        <v>10</v>
      </c>
      <c r="E13" s="4">
        <v>9</v>
      </c>
    </row>
    <row r="14" spans="1:5" ht="15.75">
      <c r="A14" s="18" t="s">
        <v>30</v>
      </c>
      <c r="B14" s="19"/>
      <c r="C14" s="20"/>
      <c r="D14" s="4">
        <v>1</v>
      </c>
      <c r="E14" s="4">
        <v>1</v>
      </c>
    </row>
    <row r="15" spans="1:5" ht="15.75">
      <c r="A15" s="24" t="s">
        <v>35</v>
      </c>
      <c r="B15" s="25"/>
      <c r="C15" s="26"/>
      <c r="D15" s="6">
        <f>SUM(D11:D14)</f>
        <v>36</v>
      </c>
      <c r="E15" s="6">
        <f>SUM(E11:E14)</f>
        <v>34</v>
      </c>
    </row>
    <row r="16" spans="1:5" ht="15.75">
      <c r="A16" s="14"/>
      <c r="B16" s="14"/>
      <c r="C16" s="14"/>
      <c r="D16" s="15"/>
      <c r="E16" s="15"/>
    </row>
    <row r="17" spans="1:5" ht="15.75">
      <c r="A17" s="21" t="s">
        <v>45</v>
      </c>
      <c r="B17" s="21"/>
      <c r="C17" s="21"/>
      <c r="D17" s="17">
        <f>D10*0.5+D15*0.5</f>
        <v>38.5</v>
      </c>
      <c r="E17" s="17">
        <f>E10*0.5+E15*0.5</f>
        <v>36.5</v>
      </c>
    </row>
    <row r="18" spans="1:5" ht="12.75">
      <c r="A18" s="16"/>
      <c r="B18" s="16"/>
      <c r="C18" s="16"/>
      <c r="D18" s="16"/>
      <c r="E18" s="16"/>
    </row>
    <row r="19" ht="12.75">
      <c r="A19" s="1" t="s">
        <v>41</v>
      </c>
    </row>
    <row r="20" spans="1:5" ht="12.75">
      <c r="A20" s="22" t="s">
        <v>2</v>
      </c>
      <c r="B20" s="23"/>
      <c r="C20" s="3" t="s">
        <v>0</v>
      </c>
      <c r="D20" s="3" t="s">
        <v>3</v>
      </c>
      <c r="E20" s="3" t="s">
        <v>15</v>
      </c>
    </row>
    <row r="21" spans="1:5" ht="15.75">
      <c r="A21" s="18" t="s">
        <v>20</v>
      </c>
      <c r="B21" s="20"/>
      <c r="C21" s="5">
        <f>6/5</f>
        <v>1.2</v>
      </c>
      <c r="D21" s="7" t="s">
        <v>44</v>
      </c>
      <c r="E21" s="5">
        <f>6/5</f>
        <v>1.2</v>
      </c>
    </row>
    <row r="22" spans="1:5" ht="15.75">
      <c r="A22" s="18" t="s">
        <v>22</v>
      </c>
      <c r="B22" s="20"/>
      <c r="C22" s="5">
        <v>1</v>
      </c>
      <c r="D22" s="7" t="s">
        <v>47</v>
      </c>
      <c r="E22" s="5">
        <v>1</v>
      </c>
    </row>
    <row r="23" spans="1:5" ht="15.75">
      <c r="A23" s="18" t="s">
        <v>17</v>
      </c>
      <c r="B23" s="20"/>
      <c r="C23" s="5">
        <f>60/D17</f>
        <v>1.5584415584415585</v>
      </c>
      <c r="D23" s="7" t="s">
        <v>36</v>
      </c>
      <c r="E23" s="5">
        <f>60/E17</f>
        <v>1.643835616438356</v>
      </c>
    </row>
    <row r="24" spans="1:5" ht="15.75">
      <c r="A24" s="18" t="s">
        <v>7</v>
      </c>
      <c r="B24" s="20"/>
      <c r="C24" s="8">
        <f>C21/C23</f>
        <v>0.7699999999999999</v>
      </c>
      <c r="D24" s="7" t="s">
        <v>21</v>
      </c>
      <c r="E24" s="8">
        <f>E21/E23</f>
        <v>0.73</v>
      </c>
    </row>
    <row r="25" spans="1:5" ht="15.75">
      <c r="A25" s="18" t="s">
        <v>16</v>
      </c>
      <c r="B25" s="20"/>
      <c r="C25" s="8">
        <f>1-C24</f>
        <v>0.2300000000000001</v>
      </c>
      <c r="D25" s="7" t="s">
        <v>4</v>
      </c>
      <c r="E25" s="8">
        <f>1-E24</f>
        <v>0.27</v>
      </c>
    </row>
    <row r="26" spans="1:6" ht="15.75">
      <c r="A26" s="18" t="s">
        <v>40</v>
      </c>
      <c r="B26" s="20"/>
      <c r="C26" s="5">
        <f>(C24^2)/(1-C24)</f>
        <v>2.57782608695652</v>
      </c>
      <c r="D26" s="7" t="s">
        <v>5</v>
      </c>
      <c r="E26" s="5">
        <f>(E24^2)/(1-E24)</f>
        <v>1.9737037037037033</v>
      </c>
      <c r="F26" s="2"/>
    </row>
    <row r="27" spans="1:6" ht="18.75">
      <c r="A27" s="18" t="s">
        <v>39</v>
      </c>
      <c r="B27" s="20"/>
      <c r="C27" s="5">
        <f>C26/C21</f>
        <v>2.1481884057971</v>
      </c>
      <c r="D27" s="7" t="s">
        <v>6</v>
      </c>
      <c r="E27" s="5">
        <f>E26/E21</f>
        <v>1.6447530864197528</v>
      </c>
      <c r="F27" s="2"/>
    </row>
    <row r="28" spans="1:5" ht="15.75">
      <c r="A28" s="18" t="s">
        <v>18</v>
      </c>
      <c r="B28" s="20"/>
      <c r="C28" s="5">
        <f>1-C24</f>
        <v>0.2300000000000001</v>
      </c>
      <c r="D28" s="7" t="s">
        <v>19</v>
      </c>
      <c r="E28" s="5">
        <f>1-E24</f>
        <v>0.27</v>
      </c>
    </row>
    <row r="30" spans="1:5" ht="18.75" customHeight="1">
      <c r="A30" s="1" t="s">
        <v>46</v>
      </c>
      <c r="C30" s="11"/>
      <c r="D30" s="11"/>
      <c r="E30" s="11"/>
    </row>
    <row r="31" spans="1:5" ht="15">
      <c r="A31" s="13" t="s">
        <v>8</v>
      </c>
      <c r="B31" s="13" t="s">
        <v>9</v>
      </c>
      <c r="C31" s="13"/>
      <c r="D31" s="13" t="s">
        <v>17</v>
      </c>
      <c r="E31" s="13"/>
    </row>
    <row r="32" spans="1:5" ht="15">
      <c r="A32" s="13" t="s">
        <v>37</v>
      </c>
      <c r="B32" s="13" t="s">
        <v>23</v>
      </c>
      <c r="C32" s="13"/>
      <c r="D32" s="13" t="s">
        <v>38</v>
      </c>
      <c r="E32" s="13"/>
    </row>
    <row r="33" spans="1:5" ht="18">
      <c r="A33" s="13" t="s">
        <v>10</v>
      </c>
      <c r="B33" s="13" t="s">
        <v>24</v>
      </c>
      <c r="C33" s="13"/>
      <c r="D33" s="13" t="s">
        <v>42</v>
      </c>
      <c r="E33" s="13"/>
    </row>
    <row r="34" spans="1:7" ht="15">
      <c r="A34" s="13" t="s">
        <v>11</v>
      </c>
      <c r="B34" s="13" t="s">
        <v>25</v>
      </c>
      <c r="C34" s="13"/>
      <c r="D34" s="13" t="s">
        <v>39</v>
      </c>
      <c r="E34" s="13"/>
      <c r="F34" s="11"/>
      <c r="G34" s="11"/>
    </row>
    <row r="35" spans="1:6" ht="15">
      <c r="A35" s="13" t="s">
        <v>12</v>
      </c>
      <c r="B35" s="13" t="s">
        <v>23</v>
      </c>
      <c r="C35" s="13"/>
      <c r="D35" s="13" t="s">
        <v>43</v>
      </c>
      <c r="E35" s="13"/>
      <c r="F35" s="10"/>
    </row>
    <row r="36" ht="12.75">
      <c r="F36" s="2"/>
    </row>
    <row r="37" spans="2:6" ht="12.75">
      <c r="B37" s="2"/>
      <c r="C37" s="2"/>
      <c r="D37" s="12"/>
      <c r="E37" s="2"/>
      <c r="F37" s="2"/>
    </row>
    <row r="38" spans="2:5" ht="12.75">
      <c r="B38" s="2"/>
      <c r="C38" s="2"/>
      <c r="D38" s="12"/>
      <c r="E38" s="2"/>
    </row>
    <row r="39" spans="2:5" ht="12.75">
      <c r="B39" s="2"/>
      <c r="C39" s="2"/>
      <c r="D39" s="12"/>
      <c r="E39" s="2"/>
    </row>
    <row r="41" spans="6:7" ht="12.75">
      <c r="F41" s="2"/>
      <c r="G41" s="12"/>
    </row>
    <row r="42" spans="6:7" ht="12.75">
      <c r="F42" s="2"/>
      <c r="G42" s="12"/>
    </row>
    <row r="43" spans="6:7" ht="12.75">
      <c r="F43" s="2"/>
      <c r="G43" s="12"/>
    </row>
  </sheetData>
  <mergeCells count="23">
    <mergeCell ref="A1:E1"/>
    <mergeCell ref="A2:E2"/>
    <mergeCell ref="A5:C5"/>
    <mergeCell ref="A10:C10"/>
    <mergeCell ref="A6:C6"/>
    <mergeCell ref="A7:C7"/>
    <mergeCell ref="A8:C8"/>
    <mergeCell ref="A9:C9"/>
    <mergeCell ref="A27:B27"/>
    <mergeCell ref="A15:C15"/>
    <mergeCell ref="A12:C12"/>
    <mergeCell ref="A13:C13"/>
    <mergeCell ref="A14:C14"/>
    <mergeCell ref="A11:C11"/>
    <mergeCell ref="A28:B28"/>
    <mergeCell ref="A23:B23"/>
    <mergeCell ref="A22:B22"/>
    <mergeCell ref="A24:B24"/>
    <mergeCell ref="A25:B25"/>
    <mergeCell ref="A26:B26"/>
    <mergeCell ref="A17:C17"/>
    <mergeCell ref="A20:B20"/>
    <mergeCell ref="A21:B21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4
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2005-12-10T16:43:31Z</cp:lastPrinted>
  <dcterms:created xsi:type="dcterms:W3CDTF">2005-07-05T13:47:48Z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