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39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<sst xmlns="http://schemas.openxmlformats.org/spreadsheetml/2006/main" count="6" uniqueCount="6">
  <si>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a = </t>
  </si>
  <si>
    <t xml:space="preserve">N = </t>
  </si>
  <si>
    <t xml:space="preserve">d* = </t>
  </si>
  <si>
    <t xml:space="preserve">No of ant. El. </t>
  </si>
  <si>
    <t>Dist</t>
  </si>
  <si>
    <t>Phase incr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</si>
</sst>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8.25"/>
      <name val="Arial"/>
      <family val="0"/>
    </font>
    <font>
      <b/>
      <i/>
      <sz val="10"/>
      <color indexed="10"/>
      <name val="Arial"/>
      <family val="2"/>
    </font>
    <font>
      <b/>
      <sz val="18.25"/>
      <name val="Arial"/>
      <family val="0"/>
    </font>
    <font>
      <sz val="12"/>
      <color indexed="8"/>
      <name val="Times New Roman"/>
      <family val="1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135"/>
          <c:w val="0.92"/>
          <c:h val="0.912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Sheet1!$T$6:$T$78</c:f>
              <c:numCache/>
            </c:numRef>
          </c:xVal>
          <c:yVal>
            <c:numRef>
              <c:f>Sheet1!$U$6:$U$78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Sheet1!$T$6:$T$78</c:f>
              <c:numCache/>
            </c:numRef>
          </c:xVal>
          <c:yVal>
            <c:numRef>
              <c:f>Sheet1!$V$6:$V$78</c:f>
              <c:numCache/>
            </c:numRef>
          </c:yVal>
          <c:smooth val="0"/>
        </c:ser>
        <c:axId val="14123058"/>
        <c:axId val="59998659"/>
      </c:scatterChart>
      <c:valAx>
        <c:axId val="14123058"/>
        <c:scaling>
          <c:orientation val="minMax"/>
          <c:max val="1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Azimuth angle,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9998659"/>
        <c:crosses val="autoZero"/>
        <c:crossBetween val="midCat"/>
        <c:dispUnits/>
        <c:majorUnit val="90"/>
        <c:minorUnit val="10"/>
      </c:valAx>
      <c:valAx>
        <c:axId val="599986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Relative gain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4123058"/>
        <c:crossesAt val="-1800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114300</xdr:rowOff>
    </xdr:from>
    <xdr:to>
      <xdr:col>17</xdr:col>
      <xdr:colOff>400050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048000" y="114300"/>
        <a:ext cx="771525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0</xdr:row>
      <xdr:rowOff>133350</xdr:rowOff>
    </xdr:from>
    <xdr:to>
      <xdr:col>4</xdr:col>
      <xdr:colOff>28575</xdr:colOff>
      <xdr:row>17</xdr:row>
      <xdr:rowOff>142875</xdr:rowOff>
    </xdr:to>
    <xdr:grpSp>
      <xdr:nvGrpSpPr>
        <xdr:cNvPr id="2" name="Group 23"/>
        <xdr:cNvGrpSpPr>
          <a:grpSpLocks/>
        </xdr:cNvGrpSpPr>
      </xdr:nvGrpSpPr>
      <xdr:grpSpPr>
        <a:xfrm>
          <a:off x="542925" y="133350"/>
          <a:ext cx="1924050" cy="2762250"/>
          <a:chOff x="113" y="150"/>
          <a:chExt cx="202" cy="290"/>
        </a:xfrm>
        <a:solidFill>
          <a:srgbClr val="FFFFFF"/>
        </a:solidFill>
      </xdr:grpSpPr>
      <xdr:sp>
        <xdr:nvSpPr>
          <xdr:cNvPr id="3" name="AutoShape 2"/>
          <xdr:cNvSpPr>
            <a:spLocks/>
          </xdr:cNvSpPr>
        </xdr:nvSpPr>
        <xdr:spPr>
          <a:xfrm>
            <a:off x="243" y="360"/>
            <a:ext cx="55" cy="26"/>
          </a:xfrm>
          <a:custGeom>
            <a:pathLst>
              <a:path h="209" w="577">
                <a:moveTo>
                  <a:pt x="1" y="0"/>
                </a:moveTo>
                <a:lnTo>
                  <a:pt x="0" y="209"/>
                </a:lnTo>
                <a:lnTo>
                  <a:pt x="576" y="209"/>
                </a:lnTo>
                <a:lnTo>
                  <a:pt x="577" y="9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"/>
          <xdr:cNvSpPr>
            <a:spLocks/>
          </xdr:cNvSpPr>
        </xdr:nvSpPr>
        <xdr:spPr>
          <a:xfrm>
            <a:off x="131" y="362"/>
            <a:ext cx="55" cy="26"/>
          </a:xfrm>
          <a:custGeom>
            <a:pathLst>
              <a:path h="209" w="577">
                <a:moveTo>
                  <a:pt x="1" y="0"/>
                </a:moveTo>
                <a:lnTo>
                  <a:pt x="0" y="209"/>
                </a:lnTo>
                <a:lnTo>
                  <a:pt x="576" y="209"/>
                </a:lnTo>
                <a:lnTo>
                  <a:pt x="577" y="9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>
            <a:off x="113" y="325"/>
            <a:ext cx="37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3a
</a:t>
            </a:r>
          </a:p>
        </xdr:txBody>
      </xdr:sp>
      <xdr:sp>
        <xdr:nvSpPr>
          <xdr:cNvPr id="6" name="AutoShape 5"/>
          <xdr:cNvSpPr>
            <a:spLocks/>
          </xdr:cNvSpPr>
        </xdr:nvSpPr>
        <xdr:spPr>
          <a:xfrm>
            <a:off x="168" y="325"/>
            <a:ext cx="37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2a
</a:t>
            </a:r>
          </a:p>
        </xdr:txBody>
      </xdr:sp>
      <xdr:sp>
        <xdr:nvSpPr>
          <xdr:cNvPr id="7" name="AutoShape 6"/>
          <xdr:cNvSpPr>
            <a:spLocks/>
          </xdr:cNvSpPr>
        </xdr:nvSpPr>
        <xdr:spPr>
          <a:xfrm>
            <a:off x="223" y="325"/>
            <a:ext cx="37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a
</a:t>
            </a:r>
          </a:p>
        </xdr:txBody>
      </xdr:sp>
      <xdr:sp>
        <xdr:nvSpPr>
          <xdr:cNvPr id="8" name="AutoShape 7"/>
          <xdr:cNvSpPr>
            <a:spLocks/>
          </xdr:cNvSpPr>
        </xdr:nvSpPr>
        <xdr:spPr>
          <a:xfrm>
            <a:off x="279" y="325"/>
            <a:ext cx="36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
</a:t>
            </a:r>
          </a:p>
        </xdr:txBody>
      </xdr:sp>
      <xdr:sp>
        <xdr:nvSpPr>
          <xdr:cNvPr id="9" name="AutoShape 8"/>
          <xdr:cNvSpPr>
            <a:spLocks/>
          </xdr:cNvSpPr>
        </xdr:nvSpPr>
        <xdr:spPr>
          <a:xfrm>
            <a:off x="157" y="386"/>
            <a:ext cx="114" cy="23"/>
          </a:xfrm>
          <a:custGeom>
            <a:pathLst>
              <a:path h="209" w="577">
                <a:moveTo>
                  <a:pt x="1" y="0"/>
                </a:moveTo>
                <a:lnTo>
                  <a:pt x="0" y="209"/>
                </a:lnTo>
                <a:lnTo>
                  <a:pt x="576" y="209"/>
                </a:lnTo>
                <a:lnTo>
                  <a:pt x="577" y="9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9"/>
          <xdr:cNvSpPr>
            <a:spLocks/>
          </xdr:cNvSpPr>
        </xdr:nvSpPr>
        <xdr:spPr>
          <a:xfrm flipH="1">
            <a:off x="213" y="407"/>
            <a:ext cx="0" cy="3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0"/>
          <xdr:cNvSpPr>
            <a:spLocks/>
          </xdr:cNvSpPr>
        </xdr:nvSpPr>
        <xdr:spPr>
          <a:xfrm flipV="1">
            <a:off x="122" y="294"/>
            <a:ext cx="19" cy="29"/>
          </a:xfrm>
          <a:prstGeom prst="triangl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1"/>
          <xdr:cNvSpPr>
            <a:spLocks/>
          </xdr:cNvSpPr>
        </xdr:nvSpPr>
        <xdr:spPr>
          <a:xfrm flipV="1">
            <a:off x="176" y="294"/>
            <a:ext cx="18" cy="29"/>
          </a:xfrm>
          <a:prstGeom prst="triangl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 flipV="1">
            <a:off x="231" y="293"/>
            <a:ext cx="19" cy="30"/>
          </a:xfrm>
          <a:prstGeom prst="triangl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3"/>
          <xdr:cNvSpPr>
            <a:spLocks/>
          </xdr:cNvSpPr>
        </xdr:nvSpPr>
        <xdr:spPr>
          <a:xfrm flipV="1">
            <a:off x="285" y="295"/>
            <a:ext cx="19" cy="29"/>
          </a:xfrm>
          <a:prstGeom prst="triangl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4"/>
          <xdr:cNvSpPr>
            <a:spLocks/>
          </xdr:cNvSpPr>
        </xdr:nvSpPr>
        <xdr:spPr>
          <a:xfrm flipH="1" flipV="1">
            <a:off x="156" y="157"/>
            <a:ext cx="60" cy="132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5"/>
          <xdr:cNvSpPr>
            <a:spLocks/>
          </xdr:cNvSpPr>
        </xdr:nvSpPr>
        <xdr:spPr>
          <a:xfrm flipV="1">
            <a:off x="133" y="239"/>
            <a:ext cx="0" cy="52"/>
          </a:xfrm>
          <a:prstGeom prst="line">
            <a:avLst/>
          </a:prstGeom>
          <a:noFill/>
          <a:ln w="9525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8"/>
          <xdr:cNvSpPr>
            <a:spLocks/>
          </xdr:cNvSpPr>
        </xdr:nvSpPr>
        <xdr:spPr>
          <a:xfrm flipV="1">
            <a:off x="185" y="239"/>
            <a:ext cx="0" cy="52"/>
          </a:xfrm>
          <a:prstGeom prst="line">
            <a:avLst/>
          </a:prstGeom>
          <a:noFill/>
          <a:ln w="9525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9"/>
          <xdr:cNvSpPr>
            <a:spLocks/>
          </xdr:cNvSpPr>
        </xdr:nvSpPr>
        <xdr:spPr>
          <a:xfrm>
            <a:off x="135" y="244"/>
            <a:ext cx="50" cy="0"/>
          </a:xfrm>
          <a:prstGeom prst="line">
            <a:avLst/>
          </a:prstGeom>
          <a:noFill/>
          <a:ln w="9525" cmpd="sng">
            <a:solidFill>
              <a:srgbClr val="3333CC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 flipV="1">
            <a:off x="217" y="150"/>
            <a:ext cx="0" cy="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V78"/>
  <sheetViews>
    <sheetView tabSelected="1" workbookViewId="0" topLeftCell="A1">
      <selection activeCell="D22" sqref="D22"/>
    </sheetView>
  </sheetViews>
  <sheetFormatPr defaultColWidth="9.140625" defaultRowHeight="12.75"/>
  <sheetData>
    <row r="2" spans="6:8" ht="12.75">
      <c r="F2" s="1"/>
      <c r="G2" s="1"/>
      <c r="H2" s="1"/>
    </row>
    <row r="6" spans="20:22" ht="12.75">
      <c r="T6">
        <v>-179</v>
      </c>
      <c r="U6">
        <f aca="true" t="shared" si="0" ref="U6:U37">Pattern_N_ant($D$22,$D$21,$D$20,T6)</f>
        <v>2.99996707467373</v>
      </c>
      <c r="V6">
        <v>1</v>
      </c>
    </row>
    <row r="7" spans="20:22" ht="12.75">
      <c r="T7">
        <v>-175</v>
      </c>
      <c r="U7">
        <f t="shared" si="0"/>
        <v>2.9794568040192164</v>
      </c>
      <c r="V7">
        <v>1</v>
      </c>
    </row>
    <row r="8" spans="20:22" ht="12.75">
      <c r="T8">
        <v>-170</v>
      </c>
      <c r="U8">
        <f t="shared" si="0"/>
        <v>2.6808507238084633</v>
      </c>
      <c r="V8">
        <v>1</v>
      </c>
    </row>
    <row r="9" spans="20:22" ht="12.75">
      <c r="T9">
        <v>-165</v>
      </c>
      <c r="U9">
        <f t="shared" si="0"/>
        <v>1.5646880260188099</v>
      </c>
      <c r="V9">
        <v>1</v>
      </c>
    </row>
    <row r="10" spans="20:22" ht="12.75">
      <c r="T10">
        <v>-160</v>
      </c>
      <c r="U10">
        <f t="shared" si="0"/>
        <v>0.292608320945208</v>
      </c>
      <c r="V10">
        <v>1</v>
      </c>
    </row>
    <row r="11" spans="20:22" ht="12.75">
      <c r="T11">
        <v>-155</v>
      </c>
      <c r="U11">
        <f t="shared" si="0"/>
        <v>0.8494280051170598</v>
      </c>
      <c r="V11">
        <v>1</v>
      </c>
    </row>
    <row r="12" spans="20:22" ht="12.75">
      <c r="T12">
        <v>-150</v>
      </c>
      <c r="U12">
        <f t="shared" si="0"/>
        <v>1.663816829183857</v>
      </c>
      <c r="V12">
        <v>1</v>
      </c>
    </row>
    <row r="13" spans="20:22" ht="12.75">
      <c r="T13">
        <v>-145</v>
      </c>
      <c r="U13">
        <f t="shared" si="0"/>
        <v>2.7209314864207808</v>
      </c>
      <c r="V13">
        <v>1</v>
      </c>
    </row>
    <row r="14" spans="20:22" ht="12.75">
      <c r="T14">
        <v>-140</v>
      </c>
      <c r="U14">
        <f t="shared" si="0"/>
        <v>0.645151745445638</v>
      </c>
      <c r="V14">
        <v>1</v>
      </c>
    </row>
    <row r="15" spans="20:22" ht="12.75">
      <c r="T15">
        <v>-135</v>
      </c>
      <c r="U15">
        <f t="shared" si="0"/>
        <v>1.0924285759078327</v>
      </c>
      <c r="V15">
        <v>1</v>
      </c>
    </row>
    <row r="16" spans="20:22" ht="12.75">
      <c r="T16">
        <v>-130</v>
      </c>
      <c r="U16">
        <f t="shared" si="0"/>
        <v>2.2428908562699776</v>
      </c>
      <c r="V16">
        <v>1</v>
      </c>
    </row>
    <row r="17" spans="20:22" ht="12.75">
      <c r="T17">
        <v>-125</v>
      </c>
      <c r="U17">
        <f t="shared" si="0"/>
        <v>0.866228894392763</v>
      </c>
      <c r="V17">
        <v>1</v>
      </c>
    </row>
    <row r="18" spans="20:22" ht="12.75">
      <c r="T18">
        <v>-120</v>
      </c>
      <c r="U18">
        <f t="shared" si="0"/>
        <v>2.9999999995222932</v>
      </c>
      <c r="V18">
        <v>1</v>
      </c>
    </row>
    <row r="19" spans="20:22" ht="13.5" thickBot="1">
      <c r="T19">
        <v>-115</v>
      </c>
      <c r="U19">
        <f t="shared" si="0"/>
        <v>0.9498651703403138</v>
      </c>
      <c r="V19">
        <v>1</v>
      </c>
    </row>
    <row r="20" spans="2:22" ht="12.75">
      <c r="B20" s="2" t="s">
        <v>5</v>
      </c>
      <c r="C20" s="5" t="s">
        <v>0</v>
      </c>
      <c r="D20" s="6">
        <v>180</v>
      </c>
      <c r="T20">
        <v>-110</v>
      </c>
      <c r="U20">
        <f t="shared" si="0"/>
        <v>2.89370333046429</v>
      </c>
      <c r="V20">
        <v>1</v>
      </c>
    </row>
    <row r="21" spans="2:22" ht="12.75">
      <c r="B21" s="3" t="s">
        <v>4</v>
      </c>
      <c r="C21" s="7" t="s">
        <v>2</v>
      </c>
      <c r="D21" s="8">
        <v>3</v>
      </c>
      <c r="T21">
        <v>-105</v>
      </c>
      <c r="U21">
        <f t="shared" si="0"/>
        <v>0.8904729816189375</v>
      </c>
      <c r="V21">
        <v>1</v>
      </c>
    </row>
    <row r="22" spans="2:22" ht="12.75">
      <c r="B22" s="3" t="s">
        <v>3</v>
      </c>
      <c r="C22" s="7" t="s">
        <v>1</v>
      </c>
      <c r="D22" s="8">
        <v>3</v>
      </c>
      <c r="T22">
        <v>-100</v>
      </c>
      <c r="U22">
        <f t="shared" si="0"/>
        <v>2.931122698576994</v>
      </c>
      <c r="V22">
        <v>1</v>
      </c>
    </row>
    <row r="23" spans="2:22" ht="13.5" thickBot="1">
      <c r="B23" s="4"/>
      <c r="C23" s="9"/>
      <c r="D23" s="10"/>
      <c r="T23">
        <v>-95</v>
      </c>
      <c r="U23">
        <f t="shared" si="0"/>
        <v>0.9792688058672231</v>
      </c>
      <c r="V23">
        <v>1</v>
      </c>
    </row>
    <row r="24" spans="20:22" ht="12.75">
      <c r="T24">
        <v>-90</v>
      </c>
      <c r="U24">
        <f t="shared" si="0"/>
        <v>2.9999999999659313</v>
      </c>
      <c r="V24">
        <v>1</v>
      </c>
    </row>
    <row r="25" spans="20:22" ht="12.75">
      <c r="T25">
        <v>-85</v>
      </c>
      <c r="U25">
        <f t="shared" si="0"/>
        <v>0.9792721443786052</v>
      </c>
      <c r="V25">
        <v>1</v>
      </c>
    </row>
    <row r="26" spans="20:22" ht="12.75">
      <c r="T26">
        <v>-80</v>
      </c>
      <c r="U26">
        <f t="shared" si="0"/>
        <v>2.9311286696419177</v>
      </c>
      <c r="V26">
        <v>1</v>
      </c>
    </row>
    <row r="27" spans="20:22" ht="12.75">
      <c r="T27">
        <v>-75</v>
      </c>
      <c r="U27">
        <f t="shared" si="0"/>
        <v>0.8904803113061558</v>
      </c>
      <c r="V27">
        <v>1</v>
      </c>
    </row>
    <row r="28" spans="20:22" ht="12.75">
      <c r="T28">
        <v>-70</v>
      </c>
      <c r="U28">
        <f t="shared" si="0"/>
        <v>2.893710333853949</v>
      </c>
      <c r="V28">
        <v>1</v>
      </c>
    </row>
    <row r="29" spans="20:22" ht="12.75">
      <c r="T29">
        <v>-65</v>
      </c>
      <c r="U29">
        <f t="shared" si="0"/>
        <v>0.9498698205634303</v>
      </c>
      <c r="V29">
        <v>1</v>
      </c>
    </row>
    <row r="30" spans="20:22" ht="12.75">
      <c r="T30">
        <v>-60</v>
      </c>
      <c r="U30">
        <f t="shared" si="0"/>
        <v>2.9999999964414172</v>
      </c>
      <c r="V30">
        <v>1</v>
      </c>
    </row>
    <row r="31" spans="20:22" ht="12.75">
      <c r="T31">
        <v>-55</v>
      </c>
      <c r="U31">
        <f t="shared" si="0"/>
        <v>0.8662221975324762</v>
      </c>
      <c r="V31">
        <v>1</v>
      </c>
    </row>
    <row r="32" spans="20:22" ht="12.75">
      <c r="T32">
        <v>-50</v>
      </c>
      <c r="U32">
        <f t="shared" si="0"/>
        <v>2.242877351912502</v>
      </c>
      <c r="V32">
        <v>1</v>
      </c>
    </row>
    <row r="33" spans="20:22" ht="12.75">
      <c r="T33">
        <v>-45</v>
      </c>
      <c r="U33">
        <f t="shared" si="0"/>
        <v>1.092444256571778</v>
      </c>
      <c r="V33">
        <v>1</v>
      </c>
    </row>
    <row r="34" spans="20:22" ht="12.75">
      <c r="T34">
        <v>-40</v>
      </c>
      <c r="U34">
        <f t="shared" si="0"/>
        <v>0.6451597165342903</v>
      </c>
      <c r="V34">
        <v>1</v>
      </c>
    </row>
    <row r="35" spans="20:22" ht="12.75">
      <c r="T35">
        <v>-35</v>
      </c>
      <c r="U35">
        <f t="shared" si="0"/>
        <v>2.720925265395944</v>
      </c>
      <c r="V35">
        <v>1</v>
      </c>
    </row>
    <row r="36" spans="20:22" ht="12.75">
      <c r="T36">
        <v>-30</v>
      </c>
      <c r="U36">
        <f t="shared" si="0"/>
        <v>1.6638265340350706</v>
      </c>
      <c r="V36">
        <v>1</v>
      </c>
    </row>
    <row r="37" spans="20:22" ht="12.75">
      <c r="T37">
        <v>-25</v>
      </c>
      <c r="U37">
        <f t="shared" si="0"/>
        <v>0.8494248581779421</v>
      </c>
      <c r="V37">
        <v>1</v>
      </c>
    </row>
    <row r="38" spans="20:22" ht="12.75">
      <c r="T38">
        <v>-20</v>
      </c>
      <c r="U38">
        <f aca="true" t="shared" si="1" ref="U38:U69">Pattern_N_ant($D$22,$D$21,$D$20,T38)</f>
        <v>0.2926130229171698</v>
      </c>
      <c r="V38">
        <v>1</v>
      </c>
    </row>
    <row r="39" spans="20:22" ht="12.75">
      <c r="T39">
        <v>-15</v>
      </c>
      <c r="U39">
        <f t="shared" si="1"/>
        <v>1.564684199570381</v>
      </c>
      <c r="V39">
        <v>1</v>
      </c>
    </row>
    <row r="40" spans="20:22" ht="12.75">
      <c r="T40">
        <v>-10</v>
      </c>
      <c r="U40">
        <f t="shared" si="1"/>
        <v>2.680849767749383</v>
      </c>
      <c r="V40">
        <v>1</v>
      </c>
    </row>
    <row r="41" spans="20:22" ht="12.75">
      <c r="T41">
        <v>-5</v>
      </c>
      <c r="U41">
        <f t="shared" si="1"/>
        <v>2.979456874768812</v>
      </c>
      <c r="V41">
        <v>1</v>
      </c>
    </row>
    <row r="42" spans="20:22" ht="12.75">
      <c r="T42">
        <v>0</v>
      </c>
      <c r="U42">
        <f t="shared" si="1"/>
        <v>2.999999998511366</v>
      </c>
      <c r="V42">
        <v>1</v>
      </c>
    </row>
    <row r="43" spans="20:22" ht="12.75">
      <c r="T43">
        <v>5</v>
      </c>
      <c r="U43">
        <f t="shared" si="1"/>
        <v>2.979456874768812</v>
      </c>
      <c r="V43">
        <v>1</v>
      </c>
    </row>
    <row r="44" spans="20:22" ht="12.75">
      <c r="T44">
        <v>10</v>
      </c>
      <c r="U44">
        <f t="shared" si="1"/>
        <v>2.680849767749383</v>
      </c>
      <c r="V44">
        <v>1</v>
      </c>
    </row>
    <row r="45" spans="20:22" ht="12.75">
      <c r="T45">
        <v>15</v>
      </c>
      <c r="U45">
        <f t="shared" si="1"/>
        <v>1.564684199570381</v>
      </c>
      <c r="V45">
        <v>1</v>
      </c>
    </row>
    <row r="46" spans="20:22" ht="12.75">
      <c r="T46">
        <v>20</v>
      </c>
      <c r="U46">
        <f t="shared" si="1"/>
        <v>0.2926130229171698</v>
      </c>
      <c r="V46">
        <v>1</v>
      </c>
    </row>
    <row r="47" spans="20:22" ht="12.75">
      <c r="T47">
        <v>25</v>
      </c>
      <c r="U47">
        <f t="shared" si="1"/>
        <v>0.8494248581779421</v>
      </c>
      <c r="V47">
        <v>1</v>
      </c>
    </row>
    <row r="48" spans="20:22" ht="12.75">
      <c r="T48">
        <v>30</v>
      </c>
      <c r="U48">
        <f t="shared" si="1"/>
        <v>1.6638265340350706</v>
      </c>
      <c r="V48">
        <v>1</v>
      </c>
    </row>
    <row r="49" spans="20:22" ht="12.75">
      <c r="T49">
        <v>35</v>
      </c>
      <c r="U49">
        <f t="shared" si="1"/>
        <v>2.720925265395944</v>
      </c>
      <c r="V49">
        <v>1</v>
      </c>
    </row>
    <row r="50" spans="20:22" ht="12.75">
      <c r="T50">
        <v>40</v>
      </c>
      <c r="U50">
        <f t="shared" si="1"/>
        <v>0.6451597165342903</v>
      </c>
      <c r="V50">
        <v>1</v>
      </c>
    </row>
    <row r="51" spans="20:22" ht="12.75">
      <c r="T51">
        <v>45</v>
      </c>
      <c r="U51">
        <f t="shared" si="1"/>
        <v>1.092444256571778</v>
      </c>
      <c r="V51">
        <v>1</v>
      </c>
    </row>
    <row r="52" spans="20:22" ht="12.75">
      <c r="T52">
        <v>50</v>
      </c>
      <c r="U52">
        <f t="shared" si="1"/>
        <v>2.242877351912502</v>
      </c>
      <c r="V52">
        <v>1</v>
      </c>
    </row>
    <row r="53" spans="20:22" ht="12.75">
      <c r="T53">
        <v>55</v>
      </c>
      <c r="U53">
        <f t="shared" si="1"/>
        <v>0.8662221975324762</v>
      </c>
      <c r="V53">
        <v>1</v>
      </c>
    </row>
    <row r="54" spans="20:22" ht="12.75">
      <c r="T54">
        <v>60</v>
      </c>
      <c r="U54">
        <f t="shared" si="1"/>
        <v>2.9999999964414172</v>
      </c>
      <c r="V54">
        <v>1</v>
      </c>
    </row>
    <row r="55" spans="20:22" ht="12.75">
      <c r="T55">
        <v>65</v>
      </c>
      <c r="U55">
        <f t="shared" si="1"/>
        <v>0.9498698205634303</v>
      </c>
      <c r="V55">
        <v>1</v>
      </c>
    </row>
    <row r="56" spans="20:22" ht="12.75">
      <c r="T56">
        <v>70</v>
      </c>
      <c r="U56">
        <f t="shared" si="1"/>
        <v>2.893710333853949</v>
      </c>
      <c r="V56">
        <v>1</v>
      </c>
    </row>
    <row r="57" spans="20:22" ht="12.75">
      <c r="T57">
        <v>75</v>
      </c>
      <c r="U57">
        <f t="shared" si="1"/>
        <v>0.8904803113061558</v>
      </c>
      <c r="V57">
        <v>1</v>
      </c>
    </row>
    <row r="58" spans="20:22" ht="12.75">
      <c r="T58">
        <v>80</v>
      </c>
      <c r="U58">
        <f t="shared" si="1"/>
        <v>2.9311286696419177</v>
      </c>
      <c r="V58">
        <v>1</v>
      </c>
    </row>
    <row r="59" spans="20:22" ht="12.75">
      <c r="T59">
        <v>85</v>
      </c>
      <c r="U59">
        <f t="shared" si="1"/>
        <v>0.9792721443786052</v>
      </c>
      <c r="V59">
        <v>1</v>
      </c>
    </row>
    <row r="60" spans="20:22" ht="12.75">
      <c r="T60">
        <v>90</v>
      </c>
      <c r="U60">
        <f t="shared" si="1"/>
        <v>2.9999999999659313</v>
      </c>
      <c r="V60">
        <v>1</v>
      </c>
    </row>
    <row r="61" spans="20:22" ht="12.75">
      <c r="T61">
        <v>95</v>
      </c>
      <c r="U61">
        <f t="shared" si="1"/>
        <v>0.9792688058672231</v>
      </c>
      <c r="V61">
        <v>1</v>
      </c>
    </row>
    <row r="62" spans="20:22" ht="12.75">
      <c r="T62">
        <v>100</v>
      </c>
      <c r="U62">
        <f t="shared" si="1"/>
        <v>2.931122698576994</v>
      </c>
      <c r="V62">
        <v>1</v>
      </c>
    </row>
    <row r="63" spans="20:22" ht="12.75">
      <c r="T63">
        <v>105</v>
      </c>
      <c r="U63">
        <f t="shared" si="1"/>
        <v>0.8904729816189375</v>
      </c>
      <c r="V63">
        <v>1</v>
      </c>
    </row>
    <row r="64" spans="20:22" ht="12.75">
      <c r="T64">
        <v>110</v>
      </c>
      <c r="U64">
        <f t="shared" si="1"/>
        <v>2.89370333046429</v>
      </c>
      <c r="V64">
        <v>1</v>
      </c>
    </row>
    <row r="65" spans="20:22" ht="12.75">
      <c r="T65">
        <v>115</v>
      </c>
      <c r="U65">
        <f t="shared" si="1"/>
        <v>0.9498651703403138</v>
      </c>
      <c r="V65">
        <v>1</v>
      </c>
    </row>
    <row r="66" spans="20:22" ht="12.75">
      <c r="T66">
        <v>120</v>
      </c>
      <c r="U66">
        <f t="shared" si="1"/>
        <v>2.9999999995222932</v>
      </c>
      <c r="V66">
        <v>1</v>
      </c>
    </row>
    <row r="67" spans="20:22" ht="12.75">
      <c r="T67">
        <v>125</v>
      </c>
      <c r="U67">
        <f t="shared" si="1"/>
        <v>0.866228894392763</v>
      </c>
      <c r="V67">
        <v>1</v>
      </c>
    </row>
    <row r="68" spans="20:22" ht="12.75">
      <c r="T68">
        <v>130</v>
      </c>
      <c r="U68">
        <f t="shared" si="1"/>
        <v>2.2428908562699776</v>
      </c>
      <c r="V68">
        <v>1</v>
      </c>
    </row>
    <row r="69" spans="20:22" ht="12.75">
      <c r="T69">
        <v>135</v>
      </c>
      <c r="U69">
        <f t="shared" si="1"/>
        <v>1.0924285759078327</v>
      </c>
      <c r="V69">
        <v>1</v>
      </c>
    </row>
    <row r="70" spans="20:22" ht="12.75">
      <c r="T70">
        <v>140</v>
      </c>
      <c r="U70">
        <f aca="true" t="shared" si="2" ref="U70:U78">Pattern_N_ant($D$22,$D$21,$D$20,T70)</f>
        <v>0.645151745445638</v>
      </c>
      <c r="V70">
        <v>1</v>
      </c>
    </row>
    <row r="71" spans="20:22" ht="12.75">
      <c r="T71">
        <v>145</v>
      </c>
      <c r="U71">
        <f t="shared" si="2"/>
        <v>2.7209314864207808</v>
      </c>
      <c r="V71">
        <v>1</v>
      </c>
    </row>
    <row r="72" spans="20:22" ht="12.75">
      <c r="T72">
        <v>150</v>
      </c>
      <c r="U72">
        <f t="shared" si="2"/>
        <v>1.663816829183857</v>
      </c>
      <c r="V72">
        <v>1</v>
      </c>
    </row>
    <row r="73" spans="20:22" ht="12.75">
      <c r="T73">
        <v>155</v>
      </c>
      <c r="U73">
        <f t="shared" si="2"/>
        <v>0.8494280051170598</v>
      </c>
      <c r="V73">
        <v>1</v>
      </c>
    </row>
    <row r="74" spans="20:22" ht="12.75">
      <c r="T74">
        <v>160</v>
      </c>
      <c r="U74">
        <f t="shared" si="2"/>
        <v>0.292608320945208</v>
      </c>
      <c r="V74">
        <v>1</v>
      </c>
    </row>
    <row r="75" spans="20:22" ht="12.75">
      <c r="T75">
        <v>165</v>
      </c>
      <c r="U75">
        <f t="shared" si="2"/>
        <v>1.5646880260188099</v>
      </c>
      <c r="V75">
        <v>1</v>
      </c>
    </row>
    <row r="76" spans="20:22" ht="12.75">
      <c r="T76">
        <v>170</v>
      </c>
      <c r="U76">
        <f t="shared" si="2"/>
        <v>2.6808507238084633</v>
      </c>
      <c r="V76">
        <v>1</v>
      </c>
    </row>
    <row r="77" spans="20:22" ht="12.75">
      <c r="T77">
        <v>175</v>
      </c>
      <c r="U77">
        <f t="shared" si="2"/>
        <v>2.9794568040192164</v>
      </c>
      <c r="V77">
        <v>1</v>
      </c>
    </row>
    <row r="78" spans="20:22" ht="12.75">
      <c r="T78">
        <v>180</v>
      </c>
      <c r="U78">
        <f t="shared" si="2"/>
        <v>3.0000000020391617</v>
      </c>
      <c r="V78">
        <v>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struzak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Struzak</dc:creator>
  <cp:keywords/>
  <dc:description/>
  <cp:lastModifiedBy>R Struzak</cp:lastModifiedBy>
  <dcterms:created xsi:type="dcterms:W3CDTF">2000-12-01T16:02:21Z</dcterms:created>
  <dcterms:modified xsi:type="dcterms:W3CDTF">2003-02-02T17:30:47Z</dcterms:modified>
  <cp:category/>
  <cp:version/>
  <cp:contentType/>
  <cp:contentStatus/>
</cp:coreProperties>
</file>